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WebData\tffr\Employers\"/>
    </mc:Choice>
  </mc:AlternateContent>
  <bookViews>
    <workbookView xWindow="-15" yWindow="-15" windowWidth="17985" windowHeight="12495"/>
  </bookViews>
  <sheets>
    <sheet name="Sheet1" sheetId="1" r:id="rId1"/>
  </sheets>
  <definedNames>
    <definedName name="_xlnm.Print_Area" localSheetId="0">Sheet1!$A$1:$O$40</definedName>
    <definedName name="Print_Area_MI">#REF!</definedName>
  </definedNames>
  <calcPr calcId="162913"/>
</workbook>
</file>

<file path=xl/calcChain.xml><?xml version="1.0" encoding="utf-8"?>
<calcChain xmlns="http://schemas.openxmlformats.org/spreadsheetml/2006/main">
  <c r="E14" i="1" l="1"/>
  <c r="D25" i="1"/>
  <c r="D24" i="1"/>
  <c r="D23" i="1"/>
  <c r="D22" i="1" l="1"/>
  <c r="E18" i="1"/>
  <c r="D17" i="1"/>
  <c r="E28" i="1" l="1"/>
  <c r="E29" i="1"/>
  <c r="D36" i="1" l="1"/>
  <c r="E37" i="1" l="1"/>
  <c r="E31" i="1" l="1"/>
</calcChain>
</file>

<file path=xl/sharedStrings.xml><?xml version="1.0" encoding="utf-8"?>
<sst xmlns="http://schemas.openxmlformats.org/spreadsheetml/2006/main" count="40" uniqueCount="40">
  <si>
    <t>DR NPL</t>
  </si>
  <si>
    <t>DR Deferred Outflow</t>
  </si>
  <si>
    <t xml:space="preserve">  CR Deferred Outflows</t>
  </si>
  <si>
    <t>Pension Expense</t>
  </si>
  <si>
    <t>Net Change required to get to correct ending NPL</t>
  </si>
  <si>
    <t>Ending NPL</t>
  </si>
  <si>
    <t>Beginning NPL</t>
  </si>
  <si>
    <t>BEGIN BY FILLING IN THE BLANKS IN THIS SECTION</t>
  </si>
  <si>
    <t>net difference - calculated</t>
  </si>
  <si>
    <r>
      <t>Disclaimer:</t>
    </r>
    <r>
      <rPr>
        <i/>
        <sz val="11"/>
        <color theme="1"/>
        <rFont val="Arial"/>
        <family val="2"/>
      </rPr>
      <t xml:space="preserve"> </t>
    </r>
    <r>
      <rPr>
        <i/>
        <sz val="8"/>
        <color theme="1"/>
        <rFont val="Arial"/>
        <family val="2"/>
      </rPr>
      <t>The GASB 68 Employer Sample Journal Entries provided by the North Dakota Teachers’ Fund for Retirement (TFFR)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TFFR participating employers and auditors should independently verify all statements and journal entries before applying them to a particular fact situation, and should independently determine the consequences of any particular technique before implementing.</t>
    </r>
  </si>
  <si>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</si>
  <si>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</si>
  <si>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</si>
  <si>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</si>
  <si>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</si>
  <si>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</si>
  <si>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</si>
  <si>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</si>
  <si>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 xml:space="preserve">  CR Employer Contribution Expense *</t>
  </si>
  <si>
    <t>This additional entry may be needed due to certain rounding differences within the schedules.</t>
  </si>
  <si>
    <r>
      <t xml:space="preserve">Exhibit E Column 22 from </t>
    </r>
    <r>
      <rPr>
        <b/>
        <sz val="9"/>
        <color rgb="FF00B0F0"/>
        <rFont val="Arial"/>
        <family val="2"/>
      </rPr>
      <t>2018</t>
    </r>
    <r>
      <rPr>
        <sz val="9"/>
        <color theme="1"/>
        <rFont val="Arial"/>
        <family val="2"/>
      </rPr>
      <t xml:space="preserve"> TFFR GASB 68 Report</t>
    </r>
  </si>
  <si>
    <r>
      <t xml:space="preserve">Sample Journal Entries for Fiscal Year </t>
    </r>
    <r>
      <rPr>
        <b/>
        <sz val="9"/>
        <color rgb="FF7030A0"/>
        <rFont val="Arial"/>
        <family val="2"/>
      </rPr>
      <t>2020 (6/30/20)</t>
    </r>
  </si>
  <si>
    <r>
      <t xml:space="preserve">Actual Current Year </t>
    </r>
    <r>
      <rPr>
        <b/>
        <sz val="9"/>
        <color rgb="FF7030A0"/>
        <rFont val="Arial"/>
        <family val="2"/>
      </rPr>
      <t>(FY20)</t>
    </r>
    <r>
      <rPr>
        <sz val="9"/>
        <color theme="1"/>
        <rFont val="Arial"/>
        <family val="2"/>
      </rPr>
      <t xml:space="preserve"> contributions paid were</t>
    </r>
  </si>
  <si>
    <r>
      <t xml:space="preserve">employer contributions only - not employer paid employee portion - from final TFFR Employer Summary Report for </t>
    </r>
    <r>
      <rPr>
        <b/>
        <sz val="9"/>
        <color rgb="FF7030A0"/>
        <rFont val="Arial"/>
        <family val="2"/>
      </rPr>
      <t>6/30/2020</t>
    </r>
  </si>
  <si>
    <r>
      <rPr>
        <b/>
        <sz val="9"/>
        <color rgb="FF7030A0"/>
        <rFont val="Arial"/>
        <family val="2"/>
      </rPr>
      <t>7/1/19</t>
    </r>
    <r>
      <rPr>
        <sz val="9"/>
        <color theme="1"/>
        <rFont val="Arial"/>
        <family val="2"/>
      </rPr>
      <t xml:space="preserve"> Reverse deferral of previous year contributions</t>
    </r>
  </si>
  <si>
    <r>
      <rPr>
        <b/>
        <sz val="9"/>
        <color rgb="FF7030A0"/>
        <rFont val="Arial"/>
        <family val="2"/>
      </rPr>
      <t>6/30/20</t>
    </r>
    <r>
      <rPr>
        <sz val="9"/>
        <color theme="1"/>
        <rFont val="Arial"/>
        <family val="2"/>
      </rPr>
      <t xml:space="preserve"> Entry</t>
    </r>
  </si>
  <si>
    <r>
      <rPr>
        <b/>
        <sz val="9"/>
        <color rgb="FF7030A0"/>
        <rFont val="Arial"/>
        <family val="2"/>
      </rPr>
      <t>6/30/20</t>
    </r>
    <r>
      <rPr>
        <sz val="9"/>
        <color theme="1"/>
        <rFont val="Arial"/>
        <family val="2"/>
      </rPr>
      <t xml:space="preserve"> For deferral of current (FY20) contributions</t>
    </r>
  </si>
  <si>
    <r>
      <t>Actual Prior Year</t>
    </r>
    <r>
      <rPr>
        <b/>
        <sz val="9"/>
        <color rgb="FFC00000"/>
        <rFont val="Arial"/>
        <family val="2"/>
      </rPr>
      <t xml:space="preserve"> (FY19)</t>
    </r>
    <r>
      <rPr>
        <sz val="9"/>
        <color theme="1"/>
        <rFont val="Arial"/>
        <family val="2"/>
      </rPr>
      <t xml:space="preserve"> contributions paid were</t>
    </r>
  </si>
  <si>
    <r>
      <t>employer contributions only - from Exhibit E Column 8 of</t>
    </r>
    <r>
      <rPr>
        <b/>
        <sz val="9"/>
        <color rgb="FFC00000"/>
        <rFont val="Arial"/>
        <family val="2"/>
      </rPr>
      <t xml:space="preserve"> 2019</t>
    </r>
    <r>
      <rPr>
        <sz val="9"/>
        <rFont val="Arial"/>
        <family val="2"/>
      </rPr>
      <t xml:space="preserve"> TFFR GASB 68 Report (enter as a positive)</t>
    </r>
  </si>
  <si>
    <r>
      <t xml:space="preserve">Exhibit E Column 2 from </t>
    </r>
    <r>
      <rPr>
        <b/>
        <sz val="9"/>
        <color rgb="FF00B0F0"/>
        <rFont val="Arial"/>
        <family val="2"/>
      </rPr>
      <t>2018</t>
    </r>
    <r>
      <rPr>
        <sz val="9"/>
        <color theme="1"/>
        <rFont val="Arial"/>
        <family val="2"/>
      </rPr>
      <t xml:space="preserve"> TFFR GASB 68 Report</t>
    </r>
  </si>
  <si>
    <r>
      <t xml:space="preserve">Exhibit E Column 13 from </t>
    </r>
    <r>
      <rPr>
        <b/>
        <sz val="9"/>
        <color rgb="FFC00000"/>
        <rFont val="Arial"/>
        <family val="2"/>
      </rPr>
      <t>2019</t>
    </r>
    <r>
      <rPr>
        <sz val="9"/>
        <color theme="1"/>
        <rFont val="Arial"/>
        <family val="2"/>
      </rPr>
      <t xml:space="preserve"> TFFR GASB 68 Report</t>
    </r>
  </si>
  <si>
    <r>
      <t xml:space="preserve">Exhibit E Column 22 from </t>
    </r>
    <r>
      <rPr>
        <b/>
        <sz val="9"/>
        <color rgb="FFC00000"/>
        <rFont val="Arial"/>
        <family val="2"/>
      </rPr>
      <t xml:space="preserve">2019 </t>
    </r>
    <r>
      <rPr>
        <sz val="9"/>
        <color theme="1"/>
        <rFont val="Arial"/>
        <family val="2"/>
      </rPr>
      <t>TFFR GASB 68 Report</t>
    </r>
  </si>
  <si>
    <r>
      <t>Exhibit E Column 2 from</t>
    </r>
    <r>
      <rPr>
        <b/>
        <sz val="9"/>
        <color rgb="FFC00000"/>
        <rFont val="Arial"/>
        <family val="2"/>
      </rPr>
      <t xml:space="preserve"> 2019 </t>
    </r>
    <r>
      <rPr>
        <sz val="9"/>
        <color theme="1"/>
        <rFont val="Arial"/>
        <family val="2"/>
      </rPr>
      <t>TFFR GASB 68 Report</t>
    </r>
  </si>
  <si>
    <r>
      <t xml:space="preserve">Deferred Outflows of Resources </t>
    </r>
    <r>
      <rPr>
        <b/>
        <sz val="9"/>
        <color rgb="FF00B0F0"/>
        <rFont val="Arial"/>
        <family val="2"/>
      </rPr>
      <t>2018</t>
    </r>
  </si>
  <si>
    <r>
      <t xml:space="preserve">Deferred Inflows of Resources </t>
    </r>
    <r>
      <rPr>
        <b/>
        <sz val="9"/>
        <color rgb="FF00B0F0"/>
        <rFont val="Arial"/>
        <family val="2"/>
      </rPr>
      <t>2018</t>
    </r>
  </si>
  <si>
    <r>
      <t xml:space="preserve">Deferred Outflows of Resources </t>
    </r>
    <r>
      <rPr>
        <b/>
        <sz val="9"/>
        <color rgb="FFC00000"/>
        <rFont val="Arial"/>
        <family val="2"/>
      </rPr>
      <t>2019</t>
    </r>
  </si>
  <si>
    <r>
      <t xml:space="preserve">Deferred Inflows of Resources </t>
    </r>
    <r>
      <rPr>
        <b/>
        <sz val="9"/>
        <color rgb="FFC00000"/>
        <rFont val="Arial"/>
        <family val="2"/>
      </rPr>
      <t>2019</t>
    </r>
  </si>
  <si>
    <r>
      <t xml:space="preserve">Exhibit E Column 18 from </t>
    </r>
    <r>
      <rPr>
        <b/>
        <sz val="9"/>
        <color rgb="FFC00000"/>
        <rFont val="Arial"/>
        <family val="2"/>
      </rPr>
      <t>2019</t>
    </r>
    <r>
      <rPr>
        <sz val="9"/>
        <color theme="1"/>
        <rFont val="Arial"/>
        <family val="2"/>
      </rPr>
      <t xml:space="preserve"> TFFR GASB 68 Report</t>
    </r>
  </si>
  <si>
    <r>
      <t xml:space="preserve">Exhibit E Column 17 from </t>
    </r>
    <r>
      <rPr>
        <b/>
        <sz val="9"/>
        <color rgb="FF00B0F0"/>
        <rFont val="Arial"/>
        <family val="2"/>
      </rPr>
      <t>2018</t>
    </r>
    <r>
      <rPr>
        <sz val="9"/>
        <color theme="1"/>
        <rFont val="Arial"/>
        <family val="2"/>
      </rPr>
      <t xml:space="preserve"> TFFR GASB 68 Report</t>
    </r>
  </si>
  <si>
    <t>* The expense account that should be CR is the expense account that you charged your actual TFFR employer contributions against as you paid them (likely a salaries and/or benefits expense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</si>
</sst>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6" x14ac:knownFonts="1">
    <font>
      <sz val="11"/>
      <color theme="1"/>
      <name val="Arial"/>
      <family val="2"/>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i/>
      <sz val="11"/>
      <color theme="1"/>
      <name val="Arial"/>
      <family val="2"/>
    </font>
    <font>
      <i/>
      <sz val="8"/>
      <color theme="1"/>
      <name val="Arial"/>
      <family val="2"/>
    </font>
    <font>
      <b/>
      <sz val="9"/>
      <color rgb="FF00B0F0"/>
      <name val="Arial"/>
      <family val="2"/>
    </font>
    <font>
      <b/>
      <sz val="9"/>
      <color rgb="FF7030A0"/>
      <name val="Arial"/>
      <family val="2"/>
    </font>
    <font>
      <b/>
      <sz val="9"/>
      <color rgb="FFC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8" fillId="0" borderId="0"/>
    <xf numFmtId="40" fontId="9" fillId="0" borderId="0" applyFont="0" applyFill="0" applyBorder="0" applyAlignment="0" applyProtection="0"/>
  </cellStyleXfs>
  <cellXfs count="52">
    <xf numFmtId="0" fontId="0" fillId="0" borderId="0" xfId="0"/>
    <xf numFmtId="0" fontId="4" fillId="0" borderId="0" xfId="0" applyFont="1"/>
    <xf numFmtId="164" fontId="4" fillId="0" borderId="0" xfId="1" applyNumberFormat="1"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164" fontId="4" fillId="0" borderId="0" xfId="0" applyNumberFormat="1" applyFont="1" applyBorder="1"/>
    <xf numFmtId="164" fontId="4" fillId="0" borderId="0" xfId="1" applyNumberFormat="1" applyFont="1" applyBorder="1"/>
    <xf numFmtId="0" fontId="4" fillId="2" borderId="0" xfId="0" applyFont="1" applyFill="1" applyBorder="1"/>
    <xf numFmtId="164" fontId="4" fillId="2" borderId="0" xfId="0" applyNumberFormat="1" applyFont="1" applyFill="1" applyBorder="1"/>
    <xf numFmtId="0" fontId="4" fillId="2" borderId="0" xfId="0" applyFont="1" applyFill="1" applyBorder="1" applyAlignment="1"/>
    <xf numFmtId="0" fontId="4" fillId="2" borderId="6" xfId="0" applyFont="1" applyFill="1" applyBorder="1"/>
    <xf numFmtId="14" fontId="4" fillId="2" borderId="1" xfId="0" applyNumberFormat="1" applyFont="1" applyFill="1" applyBorder="1"/>
    <xf numFmtId="0" fontId="4" fillId="2" borderId="2" xfId="0" applyFont="1" applyFill="1" applyBorder="1"/>
    <xf numFmtId="14" fontId="4" fillId="2" borderId="4" xfId="0" applyNumberFormat="1" applyFont="1" applyFill="1" applyBorder="1"/>
    <xf numFmtId="0" fontId="4" fillId="0" borderId="7" xfId="0" applyFont="1" applyBorder="1"/>
    <xf numFmtId="0" fontId="4" fillId="0" borderId="6" xfId="0" applyFont="1" applyBorder="1"/>
    <xf numFmtId="164" fontId="4" fillId="0" borderId="7" xfId="1" applyNumberFormat="1" applyFont="1" applyBorder="1"/>
    <xf numFmtId="0" fontId="4" fillId="0" borderId="8" xfId="0" applyFont="1" applyBorder="1"/>
    <xf numFmtId="164" fontId="4" fillId="0" borderId="2" xfId="1" applyNumberFormat="1" applyFont="1" applyBorder="1"/>
    <xf numFmtId="164" fontId="4" fillId="0" borderId="0" xfId="0" applyNumberFormat="1" applyFont="1" applyBorder="1" applyAlignment="1">
      <alignment wrapText="1"/>
    </xf>
    <xf numFmtId="164" fontId="4" fillId="2" borderId="3" xfId="1" applyNumberFormat="1" applyFont="1" applyFill="1" applyBorder="1"/>
    <xf numFmtId="164" fontId="4" fillId="2" borderId="5" xfId="1" applyNumberFormat="1" applyFont="1" applyFill="1" applyBorder="1"/>
    <xf numFmtId="164" fontId="4" fillId="0" borderId="8" xfId="1" applyNumberFormat="1" applyFont="1" applyBorder="1"/>
    <xf numFmtId="164" fontId="4" fillId="0" borderId="3" xfId="1" applyNumberFormat="1" applyFont="1" applyBorder="1"/>
    <xf numFmtId="164" fontId="4" fillId="0" borderId="5" xfId="1" applyNumberFormat="1" applyFont="1" applyBorder="1"/>
    <xf numFmtId="164" fontId="6" fillId="0" borderId="5" xfId="1" applyNumberFormat="1" applyFont="1" applyBorder="1"/>
    <xf numFmtId="0" fontId="5" fillId="0" borderId="6" xfId="0" applyFont="1" applyBorder="1"/>
    <xf numFmtId="0" fontId="5" fillId="3" borderId="1" xfId="0" applyFont="1" applyFill="1" applyBorder="1"/>
    <xf numFmtId="0" fontId="4" fillId="3" borderId="2" xfId="0" applyFont="1" applyFill="1" applyBorder="1"/>
    <xf numFmtId="164" fontId="4" fillId="3" borderId="2" xfId="1" applyNumberFormat="1" applyFont="1" applyFill="1" applyBorder="1"/>
    <xf numFmtId="0" fontId="4" fillId="3" borderId="3" xfId="0" applyFont="1" applyFill="1" applyBorder="1"/>
    <xf numFmtId="0" fontId="4" fillId="3" borderId="4" xfId="0" applyFont="1" applyFill="1" applyBorder="1"/>
    <xf numFmtId="0" fontId="4" fillId="3" borderId="0" xfId="0" applyFont="1" applyFill="1" applyBorder="1"/>
    <xf numFmtId="164" fontId="4" fillId="3" borderId="9" xfId="1" applyNumberFormat="1" applyFont="1" applyFill="1" applyBorder="1"/>
    <xf numFmtId="0" fontId="7" fillId="3" borderId="0" xfId="0" applyFont="1" applyFill="1" applyBorder="1"/>
    <xf numFmtId="0" fontId="4" fillId="3" borderId="5" xfId="0" applyFont="1" applyFill="1" applyBorder="1"/>
    <xf numFmtId="164" fontId="4" fillId="3" borderId="0" xfId="1" applyNumberFormat="1" applyFont="1" applyFill="1" applyBorder="1"/>
    <xf numFmtId="0" fontId="4" fillId="3" borderId="6" xfId="0" applyFont="1" applyFill="1" applyBorder="1"/>
    <xf numFmtId="0" fontId="4" fillId="3" borderId="7" xfId="0" applyFont="1" applyFill="1" applyBorder="1"/>
    <xf numFmtId="164" fontId="4" fillId="3" borderId="7" xfId="1" applyNumberFormat="1" applyFont="1" applyFill="1" applyBorder="1"/>
    <xf numFmtId="0" fontId="4" fillId="3" borderId="8" xfId="0" applyFont="1" applyFill="1" applyBorder="1"/>
    <xf numFmtId="164" fontId="4" fillId="0" borderId="0" xfId="0" applyNumberFormat="1" applyFont="1"/>
    <xf numFmtId="43" fontId="4" fillId="0" borderId="0" xfId="0" applyNumberFormat="1" applyFont="1"/>
    <xf numFmtId="14" fontId="14" fillId="0" borderId="0" xfId="0" applyNumberFormat="1" applyFont="1"/>
    <xf numFmtId="0" fontId="4" fillId="3"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10" fillId="4" borderId="0" xfId="0" applyFont="1" applyFill="1" applyAlignment="1">
      <alignment vertical="center" wrapText="1"/>
    </xf>
  </cellXfs>
  <cellStyles count="7">
    <cellStyle name="Comma" xfId="1" builtinId="3"/>
    <cellStyle name="Comma 2" xfId="4"/>
    <cellStyle name="Comma 3" xfId="6"/>
    <cellStyle name="Normal" xfId="0" builtinId="0"/>
    <cellStyle name="Normal 2" xfId="3"/>
    <cellStyle name="Normal 3" xf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workbookViewId="0">
      <selection activeCell="P20" sqref="P20"/>
    </sheetView>
  </sheetViews>
  <sheetFormatPr defaultColWidth="8.75" defaultRowHeight="12" x14ac:dyDescent="0.2"/>
  <cols>
    <col min="1" max="2" width="8.75" style="1"/>
    <col min="3" max="3" width="6.25" style="1" customWidth="1"/>
    <col min="4" max="4" width="12" style="1" customWidth="1"/>
    <col min="5" max="5" width="11.75" style="2" bestFit="1" customWidth="1"/>
    <col min="6" max="6" width="19.125" style="1" customWidth="1"/>
    <col min="7" max="7" width="1.25" style="1" customWidth="1"/>
    <col min="8" max="8" width="9.75" style="1" customWidth="1"/>
    <col min="9" max="9" width="1.25" style="1" customWidth="1"/>
    <col min="10" max="10" width="10" style="1" customWidth="1"/>
    <col min="11" max="11" width="1.25" style="1" customWidth="1"/>
    <col min="12" max="12" width="10.625" style="1" bestFit="1" customWidth="1"/>
    <col min="13" max="14" width="8.75" style="1"/>
    <col min="15" max="15" width="15.5" style="1" customWidth="1"/>
    <col min="16" max="16384" width="8.75" style="1"/>
  </cols>
  <sheetData>
    <row r="1" spans="1:18" x14ac:dyDescent="0.2">
      <c r="A1" s="1" t="s">
        <v>21</v>
      </c>
    </row>
    <row r="3" spans="1:18" x14ac:dyDescent="0.2">
      <c r="A3" s="31" t="s">
        <v>7</v>
      </c>
      <c r="B3" s="32"/>
      <c r="C3" s="32"/>
      <c r="D3" s="32"/>
      <c r="E3" s="33"/>
      <c r="F3" s="32"/>
      <c r="G3" s="32"/>
      <c r="H3" s="32"/>
      <c r="I3" s="32"/>
      <c r="J3" s="32"/>
      <c r="K3" s="32"/>
      <c r="L3" s="32"/>
      <c r="M3" s="32"/>
      <c r="N3" s="32"/>
      <c r="O3" s="34"/>
    </row>
    <row r="4" spans="1:18" x14ac:dyDescent="0.2">
      <c r="A4" s="35" t="s">
        <v>22</v>
      </c>
      <c r="B4" s="36"/>
      <c r="C4" s="36"/>
      <c r="D4" s="36"/>
      <c r="E4" s="37">
        <v>55000</v>
      </c>
      <c r="F4" s="38" t="s">
        <v>23</v>
      </c>
      <c r="G4" s="36"/>
      <c r="H4" s="36"/>
      <c r="I4" s="36"/>
      <c r="J4" s="36"/>
      <c r="K4" s="36"/>
      <c r="L4" s="36"/>
      <c r="M4" s="36"/>
      <c r="N4" s="36"/>
      <c r="O4" s="39"/>
    </row>
    <row r="5" spans="1:18" x14ac:dyDescent="0.2">
      <c r="A5" s="35" t="s">
        <v>27</v>
      </c>
      <c r="B5" s="36"/>
      <c r="C5" s="36"/>
      <c r="D5" s="36"/>
      <c r="E5" s="37">
        <v>53021</v>
      </c>
      <c r="F5" s="38" t="s">
        <v>28</v>
      </c>
      <c r="G5" s="36"/>
      <c r="H5" s="36"/>
      <c r="I5" s="36"/>
      <c r="J5" s="36"/>
      <c r="K5" s="36"/>
      <c r="L5" s="36"/>
      <c r="M5" s="36"/>
      <c r="N5" s="36"/>
      <c r="O5" s="39"/>
    </row>
    <row r="6" spans="1:18" ht="14.25" x14ac:dyDescent="0.2">
      <c r="A6" s="35" t="s">
        <v>6</v>
      </c>
      <c r="B6" s="36"/>
      <c r="C6" s="36"/>
      <c r="D6" s="36"/>
      <c r="E6" s="37">
        <v>876880</v>
      </c>
      <c r="F6" s="48" t="s">
        <v>29</v>
      </c>
      <c r="G6" s="49"/>
      <c r="H6" s="49"/>
      <c r="I6" s="49"/>
      <c r="J6" s="49"/>
      <c r="K6" s="49"/>
      <c r="L6" s="49"/>
      <c r="M6" s="49"/>
      <c r="N6" s="49"/>
      <c r="O6" s="50"/>
    </row>
    <row r="7" spans="1:18" x14ac:dyDescent="0.2">
      <c r="A7" s="35" t="s">
        <v>3</v>
      </c>
      <c r="B7" s="36"/>
      <c r="C7" s="36"/>
      <c r="D7" s="40"/>
      <c r="E7" s="37">
        <v>58926</v>
      </c>
      <c r="F7" s="36" t="s">
        <v>30</v>
      </c>
      <c r="G7" s="36"/>
      <c r="H7" s="36"/>
      <c r="I7" s="36"/>
      <c r="J7" s="36"/>
      <c r="K7" s="36"/>
      <c r="L7" s="36"/>
      <c r="M7" s="36"/>
      <c r="N7" s="36"/>
      <c r="O7" s="39"/>
    </row>
    <row r="8" spans="1:18" x14ac:dyDescent="0.2">
      <c r="A8" s="35" t="s">
        <v>35</v>
      </c>
      <c r="B8" s="36"/>
      <c r="C8" s="36"/>
      <c r="D8" s="40"/>
      <c r="E8" s="37">
        <v>111709</v>
      </c>
      <c r="F8" s="36" t="s">
        <v>37</v>
      </c>
      <c r="G8" s="36"/>
      <c r="H8" s="36"/>
      <c r="I8" s="36"/>
      <c r="J8" s="36"/>
      <c r="K8" s="36"/>
      <c r="L8" s="36"/>
      <c r="M8" s="36"/>
      <c r="N8" s="36"/>
      <c r="O8" s="39"/>
      <c r="Q8" s="45"/>
      <c r="R8" s="45"/>
    </row>
    <row r="9" spans="1:18" x14ac:dyDescent="0.2">
      <c r="A9" s="35" t="s">
        <v>36</v>
      </c>
      <c r="B9" s="36"/>
      <c r="C9" s="36"/>
      <c r="D9" s="40"/>
      <c r="E9" s="37">
        <v>190953</v>
      </c>
      <c r="F9" s="36" t="s">
        <v>31</v>
      </c>
      <c r="G9" s="36"/>
      <c r="H9" s="36"/>
      <c r="I9" s="36"/>
      <c r="J9" s="36"/>
      <c r="K9" s="36"/>
      <c r="L9" s="36"/>
      <c r="M9" s="36"/>
      <c r="N9" s="36"/>
      <c r="O9" s="39"/>
      <c r="Q9" s="45"/>
      <c r="R9" s="45"/>
    </row>
    <row r="10" spans="1:18" x14ac:dyDescent="0.2">
      <c r="A10" s="35" t="s">
        <v>33</v>
      </c>
      <c r="B10" s="36"/>
      <c r="C10" s="36"/>
      <c r="D10" s="40"/>
      <c r="E10" s="37">
        <v>135205</v>
      </c>
      <c r="F10" s="36" t="s">
        <v>38</v>
      </c>
      <c r="G10" s="36"/>
      <c r="H10" s="36"/>
      <c r="I10" s="36"/>
      <c r="J10" s="36"/>
      <c r="K10" s="36"/>
      <c r="L10" s="36"/>
      <c r="M10" s="36"/>
      <c r="N10" s="36"/>
      <c r="O10" s="39"/>
      <c r="Q10" s="45"/>
      <c r="R10" s="45"/>
    </row>
    <row r="11" spans="1:18" x14ac:dyDescent="0.2">
      <c r="A11" s="35" t="s">
        <v>34</v>
      </c>
      <c r="B11" s="36"/>
      <c r="C11" s="36"/>
      <c r="D11" s="40"/>
      <c r="E11" s="37">
        <v>148071</v>
      </c>
      <c r="F11" s="36" t="s">
        <v>20</v>
      </c>
      <c r="G11" s="36"/>
      <c r="H11" s="36"/>
      <c r="I11" s="36"/>
      <c r="J11" s="36"/>
      <c r="K11" s="36"/>
      <c r="L11" s="36"/>
      <c r="M11" s="36"/>
      <c r="N11" s="36"/>
      <c r="O11" s="39"/>
    </row>
    <row r="12" spans="1:18" x14ac:dyDescent="0.2">
      <c r="A12" s="35" t="s">
        <v>5</v>
      </c>
      <c r="B12" s="36"/>
      <c r="C12" s="36"/>
      <c r="D12" s="40"/>
      <c r="E12" s="37">
        <v>816406</v>
      </c>
      <c r="F12" s="36" t="s">
        <v>32</v>
      </c>
      <c r="G12" s="36"/>
      <c r="H12" s="36"/>
      <c r="I12" s="36"/>
      <c r="J12" s="36"/>
      <c r="K12" s="36"/>
      <c r="L12" s="36"/>
      <c r="M12" s="36"/>
      <c r="N12" s="36"/>
      <c r="O12" s="39"/>
    </row>
    <row r="13" spans="1:18" x14ac:dyDescent="0.2">
      <c r="A13" s="35"/>
      <c r="B13" s="36"/>
      <c r="C13" s="36"/>
      <c r="D13" s="40"/>
      <c r="E13" s="40"/>
      <c r="F13" s="36"/>
      <c r="G13" s="36"/>
      <c r="H13" s="36"/>
      <c r="I13" s="36"/>
      <c r="J13" s="36"/>
      <c r="K13" s="36"/>
      <c r="L13" s="36"/>
      <c r="M13" s="36"/>
      <c r="N13" s="36"/>
      <c r="O13" s="39"/>
    </row>
    <row r="14" spans="1:18" x14ac:dyDescent="0.2">
      <c r="A14" s="41" t="s">
        <v>14</v>
      </c>
      <c r="B14" s="42"/>
      <c r="C14" s="42"/>
      <c r="D14" s="43"/>
      <c r="E14" s="43">
        <f>-E12+E6</f>
        <v>60474</v>
      </c>
      <c r="F14" s="42"/>
      <c r="G14" s="42"/>
      <c r="H14" s="42"/>
      <c r="I14" s="42"/>
      <c r="J14" s="42"/>
      <c r="K14" s="42"/>
      <c r="L14" s="42"/>
      <c r="M14" s="42"/>
      <c r="N14" s="42"/>
      <c r="O14" s="44"/>
    </row>
    <row r="16" spans="1:18" x14ac:dyDescent="0.2">
      <c r="A16" s="15" t="s">
        <v>24</v>
      </c>
      <c r="B16" s="16"/>
      <c r="C16" s="16"/>
      <c r="D16" s="16"/>
      <c r="E16" s="24"/>
      <c r="F16" s="13"/>
      <c r="G16" s="13"/>
      <c r="K16" s="13"/>
    </row>
    <row r="17" spans="1:15" x14ac:dyDescent="0.2">
      <c r="A17" s="17" t="s">
        <v>0</v>
      </c>
      <c r="B17" s="11"/>
      <c r="C17" s="11"/>
      <c r="D17" s="12">
        <f>+E5</f>
        <v>53021</v>
      </c>
      <c r="E17" s="25"/>
      <c r="F17" s="13"/>
      <c r="G17" s="13"/>
      <c r="H17" s="51" t="s">
        <v>9</v>
      </c>
      <c r="I17" s="51"/>
      <c r="J17" s="51"/>
      <c r="K17" s="51"/>
      <c r="L17" s="51"/>
      <c r="M17" s="51"/>
      <c r="N17" s="51"/>
      <c r="O17" s="51"/>
    </row>
    <row r="18" spans="1:15" x14ac:dyDescent="0.2">
      <c r="A18" s="14" t="s">
        <v>2</v>
      </c>
      <c r="B18" s="18"/>
      <c r="C18" s="18"/>
      <c r="D18" s="18"/>
      <c r="E18" s="26">
        <f>+E5</f>
        <v>53021</v>
      </c>
      <c r="H18" s="51"/>
      <c r="I18" s="51"/>
      <c r="J18" s="51"/>
      <c r="K18" s="51"/>
      <c r="L18" s="51"/>
      <c r="M18" s="51"/>
      <c r="N18" s="51"/>
      <c r="O18" s="51"/>
    </row>
    <row r="19" spans="1:15" x14ac:dyDescent="0.2">
      <c r="H19" s="51"/>
      <c r="I19" s="51"/>
      <c r="J19" s="51"/>
      <c r="K19" s="51"/>
      <c r="L19" s="51"/>
      <c r="M19" s="51"/>
      <c r="N19" s="51"/>
      <c r="O19" s="51"/>
    </row>
    <row r="20" spans="1:15" x14ac:dyDescent="0.2">
      <c r="A20" s="3" t="s">
        <v>25</v>
      </c>
      <c r="B20" s="4"/>
      <c r="C20" s="4"/>
      <c r="D20" s="4"/>
      <c r="E20" s="22"/>
      <c r="F20" s="5"/>
      <c r="H20" s="51"/>
      <c r="I20" s="51"/>
      <c r="J20" s="51"/>
      <c r="K20" s="51"/>
      <c r="L20" s="51"/>
      <c r="M20" s="51"/>
      <c r="N20" s="51"/>
      <c r="O20" s="51"/>
    </row>
    <row r="21" spans="1:15" x14ac:dyDescent="0.2">
      <c r="A21" s="6"/>
      <c r="B21" s="7"/>
      <c r="C21" s="7"/>
      <c r="D21" s="7"/>
      <c r="E21" s="10"/>
      <c r="F21" s="8"/>
      <c r="H21" s="51"/>
      <c r="I21" s="51"/>
      <c r="J21" s="51"/>
      <c r="K21" s="51"/>
      <c r="L21" s="51"/>
      <c r="M21" s="51"/>
      <c r="N21" s="51"/>
      <c r="O21" s="51"/>
    </row>
    <row r="22" spans="1:15" x14ac:dyDescent="0.2">
      <c r="A22" s="6" t="s">
        <v>10</v>
      </c>
      <c r="B22" s="7"/>
      <c r="C22" s="7"/>
      <c r="D22" s="10">
        <f>-D23-D24-D25</f>
        <v>7452</v>
      </c>
      <c r="E22" s="10"/>
      <c r="F22" s="8" t="s">
        <v>8</v>
      </c>
      <c r="H22" s="51"/>
      <c r="I22" s="51"/>
      <c r="J22" s="51"/>
      <c r="K22" s="51"/>
      <c r="L22" s="51"/>
      <c r="M22" s="51"/>
      <c r="N22" s="51"/>
      <c r="O22" s="51"/>
    </row>
    <row r="23" spans="1:15" x14ac:dyDescent="0.2">
      <c r="A23" s="6" t="s">
        <v>13</v>
      </c>
      <c r="B23" s="7"/>
      <c r="C23" s="7"/>
      <c r="D23" s="10">
        <f>+E7</f>
        <v>58926</v>
      </c>
      <c r="E23" s="10"/>
      <c r="F23" s="8"/>
      <c r="H23" s="51"/>
      <c r="I23" s="51"/>
      <c r="J23" s="51"/>
      <c r="K23" s="51"/>
      <c r="L23" s="51"/>
      <c r="M23" s="51"/>
      <c r="N23" s="51"/>
      <c r="O23" s="51"/>
    </row>
    <row r="24" spans="1:15" x14ac:dyDescent="0.2">
      <c r="A24" s="6" t="s">
        <v>11</v>
      </c>
      <c r="B24" s="7"/>
      <c r="C24" s="7"/>
      <c r="D24" s="10">
        <f>+E8-E10</f>
        <v>-23496</v>
      </c>
      <c r="E24" s="10"/>
      <c r="F24" s="8"/>
      <c r="H24" s="51"/>
      <c r="I24" s="51"/>
      <c r="J24" s="51"/>
      <c r="K24" s="51"/>
      <c r="L24" s="51"/>
      <c r="M24" s="51"/>
      <c r="N24" s="51"/>
      <c r="O24" s="51"/>
    </row>
    <row r="25" spans="1:15" x14ac:dyDescent="0.2">
      <c r="A25" s="19" t="s">
        <v>12</v>
      </c>
      <c r="B25" s="18"/>
      <c r="C25" s="18"/>
      <c r="D25" s="20">
        <f>-E9+E11</f>
        <v>-42882</v>
      </c>
      <c r="E25" s="18"/>
      <c r="F25" s="21"/>
      <c r="J25" s="45"/>
    </row>
    <row r="26" spans="1:15" x14ac:dyDescent="0.2">
      <c r="D26" s="2"/>
      <c r="J26" s="45"/>
    </row>
    <row r="27" spans="1:15" x14ac:dyDescent="0.2">
      <c r="A27" s="47">
        <v>44012</v>
      </c>
      <c r="D27" s="2"/>
      <c r="J27" s="2"/>
    </row>
    <row r="28" spans="1:15" x14ac:dyDescent="0.2">
      <c r="A28" s="3" t="s">
        <v>15</v>
      </c>
      <c r="B28" s="4"/>
      <c r="C28" s="4"/>
      <c r="D28" s="22"/>
      <c r="E28" s="27">
        <f>D22+D17</f>
        <v>60473</v>
      </c>
      <c r="J28" s="45"/>
      <c r="L28" s="46"/>
    </row>
    <row r="29" spans="1:15" ht="14.25" x14ac:dyDescent="0.35">
      <c r="A29" s="6" t="s">
        <v>4</v>
      </c>
      <c r="B29" s="7"/>
      <c r="C29" s="7"/>
      <c r="D29" s="7"/>
      <c r="E29" s="29">
        <f>+E14</f>
        <v>60474</v>
      </c>
      <c r="F29" s="7"/>
      <c r="J29" s="45"/>
    </row>
    <row r="30" spans="1:15" ht="14.25" x14ac:dyDescent="0.35">
      <c r="A30" s="6"/>
      <c r="B30" s="7"/>
      <c r="C30" s="7"/>
      <c r="D30" s="7"/>
      <c r="E30" s="29"/>
      <c r="F30" s="7"/>
    </row>
    <row r="31" spans="1:15" x14ac:dyDescent="0.2">
      <c r="A31" s="6" t="s">
        <v>17</v>
      </c>
      <c r="B31" s="7"/>
      <c r="C31" s="7"/>
      <c r="D31" s="7"/>
      <c r="E31" s="28">
        <f>+E29-E28</f>
        <v>1</v>
      </c>
      <c r="F31" s="7" t="s">
        <v>19</v>
      </c>
    </row>
    <row r="32" spans="1:15" x14ac:dyDescent="0.2">
      <c r="A32" s="30" t="s">
        <v>16</v>
      </c>
      <c r="B32" s="18"/>
      <c r="C32" s="18"/>
      <c r="D32" s="18"/>
      <c r="E32" s="26"/>
      <c r="F32" s="23"/>
    </row>
    <row r="34" spans="1:5" x14ac:dyDescent="0.2">
      <c r="A34" s="3" t="s">
        <v>26</v>
      </c>
      <c r="B34" s="4"/>
      <c r="C34" s="4"/>
      <c r="D34" s="4"/>
      <c r="E34" s="27"/>
    </row>
    <row r="35" spans="1:5" x14ac:dyDescent="0.2">
      <c r="A35" s="6"/>
      <c r="B35" s="7"/>
      <c r="C35" s="7"/>
      <c r="D35" s="7"/>
      <c r="E35" s="28"/>
    </row>
    <row r="36" spans="1:5" x14ac:dyDescent="0.2">
      <c r="A36" s="6" t="s">
        <v>1</v>
      </c>
      <c r="B36" s="7"/>
      <c r="C36" s="7"/>
      <c r="D36" s="9">
        <f>+E4</f>
        <v>55000</v>
      </c>
      <c r="E36" s="28"/>
    </row>
    <row r="37" spans="1:5" x14ac:dyDescent="0.2">
      <c r="A37" s="19" t="s">
        <v>18</v>
      </c>
      <c r="B37" s="18"/>
      <c r="C37" s="18"/>
      <c r="D37" s="18"/>
      <c r="E37" s="26">
        <f>+D36</f>
        <v>55000</v>
      </c>
    </row>
    <row r="39" spans="1:5" x14ac:dyDescent="0.2">
      <c r="A39" s="1" t="s">
        <v>39</v>
      </c>
    </row>
  </sheetData>
  <mergeCells count="2">
    <mergeCell ref="F6:O6"/>
    <mergeCell ref="H17:O24"/>
  </mergeCells>
  <pageMargins left="0.19" right="0.25" top="0.32" bottom="0.3"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Wall, Len A.</cp:lastModifiedBy>
  <cp:lastPrinted>2018-12-10T21:16:28Z</cp:lastPrinted>
  <dcterms:created xsi:type="dcterms:W3CDTF">2014-12-03T13:26:55Z</dcterms:created>
  <dcterms:modified xsi:type="dcterms:W3CDTF">2020-02-03T23:18:00Z</dcterms:modified>
</cp:coreProperties>
</file>